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AA IN CORSO\RICERCA AG21L\AGGIORNAMENTI\AGGIORNAMENTO 2022\"/>
    </mc:Choice>
  </mc:AlternateContent>
  <bookViews>
    <workbookView xWindow="0" yWindow="0" windowWidth="12585" windowHeight="7500"/>
  </bookViews>
  <sheets>
    <sheet name="tab.1-ABITANTI 2020-2021 " sheetId="1" r:id="rId1"/>
  </sheets>
  <definedNames>
    <definedName name="_xlnm.Print_Area" localSheetId="0">'tab.1-ABITANTI 2020-2021 '!$A$1:$M$67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J61" i="1"/>
  <c r="J59" i="1"/>
  <c r="J57" i="1"/>
  <c r="J55" i="1"/>
  <c r="J53" i="1"/>
  <c r="J51" i="1"/>
  <c r="J49" i="1"/>
  <c r="J47" i="1"/>
  <c r="J46" i="1"/>
  <c r="J45" i="1"/>
  <c r="J44" i="1"/>
  <c r="J43" i="1"/>
  <c r="J42" i="1"/>
  <c r="J41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30" i="1" l="1"/>
  <c r="H63" i="1" s="1"/>
  <c r="G29" i="1"/>
  <c r="D29" i="1"/>
  <c r="E30" i="1"/>
  <c r="J29" i="1" l="1"/>
  <c r="J30" i="1"/>
</calcChain>
</file>

<file path=xl/sharedStrings.xml><?xml version="1.0" encoding="utf-8"?>
<sst xmlns="http://schemas.openxmlformats.org/spreadsheetml/2006/main" count="102" uniqueCount="74">
  <si>
    <t>pag.1</t>
  </si>
  <si>
    <t>COMUNI</t>
  </si>
  <si>
    <t xml:space="preserve">AG 21L </t>
  </si>
  <si>
    <t>ALTRI</t>
  </si>
  <si>
    <t>TOT. AREA</t>
  </si>
  <si>
    <t>angera</t>
  </si>
  <si>
    <t>bardello</t>
  </si>
  <si>
    <t>besozzo</t>
  </si>
  <si>
    <t>biandronno</t>
  </si>
  <si>
    <t>brebbia</t>
  </si>
  <si>
    <t>bregano</t>
  </si>
  <si>
    <t>comabbio</t>
  </si>
  <si>
    <t>ispra</t>
  </si>
  <si>
    <t>laveno mombello</t>
  </si>
  <si>
    <t>leggiuno</t>
  </si>
  <si>
    <t>malgesso</t>
  </si>
  <si>
    <t>mercallo</t>
  </si>
  <si>
    <t>monvalle</t>
  </si>
  <si>
    <t>ranco</t>
  </si>
  <si>
    <t>sangiano</t>
  </si>
  <si>
    <t>sesto calende</t>
  </si>
  <si>
    <t>taino</t>
  </si>
  <si>
    <t>ternate</t>
  </si>
  <si>
    <t>travedona monate</t>
  </si>
  <si>
    <t>varano borghi</t>
  </si>
  <si>
    <t>vergiate</t>
  </si>
  <si>
    <t>TOTALE AG 21 L</t>
  </si>
  <si>
    <t>TOTALE AREA STUDIO</t>
  </si>
  <si>
    <t xml:space="preserve">LEGENDA </t>
  </si>
  <si>
    <t>AZZURRO</t>
  </si>
  <si>
    <t>VERDE</t>
  </si>
  <si>
    <t>GIALLO</t>
  </si>
  <si>
    <t>FUCSIA</t>
  </si>
  <si>
    <t>ROSSO</t>
  </si>
  <si>
    <t>COLORI/</t>
  </si>
  <si>
    <t>MINIMI</t>
  </si>
  <si>
    <t>&lt; MEDIA</t>
  </si>
  <si>
    <t xml:space="preserve">CIRCA COME </t>
  </si>
  <si>
    <t>&gt; MEDIA</t>
  </si>
  <si>
    <t>MASSIMI</t>
  </si>
  <si>
    <t>/VALORI</t>
  </si>
  <si>
    <t>AREA E AG21L</t>
  </si>
  <si>
    <t>MEDIA AREA E AG21L</t>
  </si>
  <si>
    <t>pag.2</t>
  </si>
  <si>
    <t>ALTRI COMUNI E TERRITORI</t>
  </si>
  <si>
    <t>ASSUNTI COME RIFERIMENTI</t>
  </si>
  <si>
    <t>cittiglio</t>
  </si>
  <si>
    <t>caravate</t>
  </si>
  <si>
    <t>gavirate</t>
  </si>
  <si>
    <t>mornago</t>
  </si>
  <si>
    <t>daverio</t>
  </si>
  <si>
    <t>golasecca</t>
  </si>
  <si>
    <t>somma lombardo</t>
  </si>
  <si>
    <t>castelletto ticino</t>
  </si>
  <si>
    <t>arona</t>
  </si>
  <si>
    <t>varese</t>
  </si>
  <si>
    <t>milano</t>
  </si>
  <si>
    <t>PROVINCIA VARESE</t>
  </si>
  <si>
    <t>LOMBARDIA</t>
  </si>
  <si>
    <t>ITALIA</t>
  </si>
  <si>
    <t>PESO AREA STUDIO/PROVINCIA</t>
  </si>
  <si>
    <t>cadrezzate con osmate</t>
  </si>
  <si>
    <t>ABITANTI 2020</t>
  </si>
  <si>
    <t>2019/2020</t>
  </si>
  <si>
    <t>% VARIAZIONE</t>
  </si>
  <si>
    <t>(&gt;0)</t>
  </si>
  <si>
    <t>ABITANTI 2021</t>
  </si>
  <si>
    <t>TABELLA 1  - POPOLAZIONE RESIDENTE  2020-2021</t>
  </si>
  <si>
    <t>2020/2021</t>
  </si>
  <si>
    <t>segue TAB. 1 - POPOLAZIONE RESIDENTE 2020-2021</t>
  </si>
  <si>
    <t>(&lt; -2)</t>
  </si>
  <si>
    <t>(da -1,2 a -0,8)</t>
  </si>
  <si>
    <t>(da -0,8 a 0)</t>
  </si>
  <si>
    <t>(da -2 a -1,2)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</si>
</sst>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_-* #,##0.000000_-;\-* #,##0.0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0" fillId="0" borderId="0" xfId="0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164" fontId="0" fillId="0" borderId="0" xfId="1" applyNumberFormat="1" applyFont="1"/>
    <xf numFmtId="2" fontId="0" fillId="0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164" fontId="2" fillId="0" borderId="2" xfId="1" applyNumberFormat="1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1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5" xfId="0" applyBorder="1"/>
    <xf numFmtId="0" fontId="0" fillId="3" borderId="5" xfId="0" applyFill="1" applyBorder="1"/>
    <xf numFmtId="0" fontId="0" fillId="0" borderId="6" xfId="0" applyBorder="1"/>
    <xf numFmtId="0" fontId="0" fillId="2" borderId="5" xfId="0" applyFill="1" applyBorder="1"/>
    <xf numFmtId="0" fontId="0" fillId="0" borderId="6" xfId="0" applyFill="1" applyBorder="1"/>
    <xf numFmtId="3" fontId="0" fillId="4" borderId="7" xfId="0" applyNumberFormat="1" applyFill="1" applyBorder="1"/>
    <xf numFmtId="3" fontId="0" fillId="0" borderId="7" xfId="0" applyNumberFormat="1" applyBorder="1"/>
    <xf numFmtId="3" fontId="0" fillId="0" borderId="6" xfId="0" applyNumberFormat="1" applyFill="1" applyBorder="1"/>
    <xf numFmtId="0" fontId="0" fillId="5" borderId="7" xfId="0" applyFont="1" applyFill="1" applyBorder="1"/>
    <xf numFmtId="0" fontId="0" fillId="6" borderId="0" xfId="0" applyFill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0" xfId="0" applyNumberFormat="1" applyFill="1" applyBorder="1"/>
    <xf numFmtId="3" fontId="0" fillId="0" borderId="9" xfId="0" applyNumberFormat="1" applyFill="1" applyBorder="1"/>
    <xf numFmtId="0" fontId="0" fillId="0" borderId="0" xfId="0" applyBorder="1"/>
    <xf numFmtId="0" fontId="0" fillId="0" borderId="10" xfId="0" quotePrefix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12" xfId="0" applyBorder="1"/>
    <xf numFmtId="3" fontId="0" fillId="0" borderId="11" xfId="0" applyNumberFormat="1" applyFill="1" applyBorder="1"/>
    <xf numFmtId="2" fontId="2" fillId="0" borderId="0" xfId="2" applyNumberFormat="1" applyFont="1" applyFill="1" applyBorder="1"/>
    <xf numFmtId="2" fontId="2" fillId="0" borderId="0" xfId="2" applyNumberFormat="1" applyFont="1" applyFill="1"/>
    <xf numFmtId="164" fontId="0" fillId="0" borderId="0" xfId="1" applyNumberFormat="1" applyFont="1" applyFill="1"/>
    <xf numFmtId="164" fontId="5" fillId="0" borderId="0" xfId="3" applyNumberFormat="1" applyFont="1" applyFill="1" applyAlignment="1">
      <alignment horizontal="right" wrapText="1"/>
    </xf>
    <xf numFmtId="165" fontId="6" fillId="0" borderId="4" xfId="4" quotePrefix="1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166" fontId="0" fillId="0" borderId="14" xfId="0" applyNumberFormat="1" applyBorder="1"/>
    <xf numFmtId="167" fontId="0" fillId="0" borderId="14" xfId="0" applyNumberFormat="1" applyBorder="1"/>
    <xf numFmtId="3" fontId="0" fillId="0" borderId="15" xfId="0" applyNumberFormat="1" applyBorder="1"/>
    <xf numFmtId="3" fontId="0" fillId="6" borderId="0" xfId="0" applyNumberFormat="1" applyFill="1"/>
    <xf numFmtId="0" fontId="0" fillId="7" borderId="7" xfId="0" applyFill="1" applyBorder="1"/>
    <xf numFmtId="2" fontId="0" fillId="0" borderId="0" xfId="0" applyNumberFormat="1"/>
    <xf numFmtId="164" fontId="2" fillId="0" borderId="2" xfId="0" applyNumberFormat="1" applyFont="1" applyBorder="1"/>
    <xf numFmtId="166" fontId="0" fillId="0" borderId="0" xfId="0" applyNumberFormat="1"/>
    <xf numFmtId="166" fontId="0" fillId="5" borderId="0" xfId="0" applyNumberFormat="1" applyFill="1"/>
    <xf numFmtId="166" fontId="2" fillId="7" borderId="16" xfId="0" applyNumberFormat="1" applyFont="1" applyFill="1" applyBorder="1"/>
    <xf numFmtId="166" fontId="2" fillId="7" borderId="17" xfId="0" applyNumberFormat="1" applyFont="1" applyFill="1" applyBorder="1"/>
    <xf numFmtId="166" fontId="0" fillId="4" borderId="0" xfId="0" applyNumberFormat="1" applyFill="1"/>
    <xf numFmtId="166" fontId="0" fillId="3" borderId="0" xfId="0" applyNumberFormat="1" applyFill="1"/>
    <xf numFmtId="166" fontId="0" fillId="7" borderId="0" xfId="0" applyNumberFormat="1" applyFill="1"/>
    <xf numFmtId="166" fontId="0" fillId="0" borderId="0" xfId="0" applyNumberFormat="1" applyFill="1"/>
    <xf numFmtId="166" fontId="0" fillId="8" borderId="0" xfId="0" applyNumberFormat="1" applyFill="1"/>
    <xf numFmtId="166" fontId="0" fillId="9" borderId="0" xfId="0" applyNumberFormat="1" applyFill="1"/>
  </cellXfs>
  <cellStyles count="5">
    <cellStyle name="Migliaia" xfId="1" builtinId="3"/>
    <cellStyle name="Migliaia 3" xfId="3"/>
    <cellStyle name="Normale" xfId="0" builtinId="0"/>
    <cellStyle name="Normale 3" xfId="4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24" zoomScaleNormal="100" workbookViewId="0">
      <selection activeCell="G27" sqref="G27:H27"/>
    </sheetView>
  </sheetViews>
  <sheetFormatPr defaultRowHeight="15" x14ac:dyDescent="0.25"/>
  <cols>
    <col min="4" max="4" width="9.140625" style="3"/>
    <col min="5" max="5" width="12.42578125" style="3" customWidth="1"/>
    <col min="6" max="6" width="14.28515625" bestFit="1" customWidth="1"/>
    <col min="7" max="7" width="13.7109375" customWidth="1"/>
    <col min="8" max="8" width="14.28515625" style="3" bestFit="1" customWidth="1"/>
    <col min="9" max="9" width="3.5703125" style="3" customWidth="1"/>
    <col min="10" max="10" width="11.42578125" style="4" customWidth="1"/>
    <col min="12" max="12" width="9.85546875" bestFit="1" customWidth="1"/>
  </cols>
  <sheetData>
    <row r="1" spans="1:11" ht="21" x14ac:dyDescent="0.35">
      <c r="A1" s="1" t="s">
        <v>67</v>
      </c>
      <c r="B1" s="1"/>
      <c r="C1" s="1"/>
      <c r="D1" s="2"/>
      <c r="E1" s="2"/>
      <c r="F1" s="1"/>
      <c r="K1" t="s">
        <v>0</v>
      </c>
    </row>
    <row r="2" spans="1:11" x14ac:dyDescent="0.25">
      <c r="A2" s="5" t="s">
        <v>1</v>
      </c>
      <c r="B2" s="5"/>
      <c r="C2" s="5"/>
      <c r="D2" s="5" t="s">
        <v>62</v>
      </c>
      <c r="E2" s="6"/>
      <c r="F2" s="5"/>
      <c r="G2" s="5" t="s">
        <v>66</v>
      </c>
      <c r="H2" s="6"/>
      <c r="I2" s="6"/>
      <c r="J2" s="7" t="s">
        <v>64</v>
      </c>
      <c r="K2" s="5"/>
    </row>
    <row r="3" spans="1:11" x14ac:dyDescent="0.25">
      <c r="A3" s="5" t="s">
        <v>2</v>
      </c>
      <c r="B3" s="5" t="s">
        <v>3</v>
      </c>
      <c r="C3" s="5"/>
      <c r="D3" s="5" t="s">
        <v>2</v>
      </c>
      <c r="E3" s="6" t="s">
        <v>4</v>
      </c>
      <c r="F3" s="5"/>
      <c r="G3" s="5" t="s">
        <v>2</v>
      </c>
      <c r="H3" s="6" t="s">
        <v>4</v>
      </c>
      <c r="I3" s="6"/>
      <c r="J3" s="7" t="s">
        <v>68</v>
      </c>
      <c r="K3" s="5"/>
    </row>
    <row r="4" spans="1:11" ht="7.5" customHeight="1" x14ac:dyDescent="0.25">
      <c r="D4"/>
    </row>
    <row r="5" spans="1:11" x14ac:dyDescent="0.25">
      <c r="A5" t="s">
        <v>5</v>
      </c>
      <c r="D5" s="8">
        <v>5407</v>
      </c>
      <c r="E5" s="3">
        <v>5407</v>
      </c>
      <c r="F5" s="4"/>
      <c r="G5" s="8">
        <v>5362</v>
      </c>
      <c r="H5" s="8">
        <v>5362</v>
      </c>
      <c r="J5" s="65">
        <f t="shared" ref="J5:J30" si="0">H5/E5-1</f>
        <v>-8.3225448492694198E-3</v>
      </c>
      <c r="K5" s="3"/>
    </row>
    <row r="6" spans="1:11" x14ac:dyDescent="0.25">
      <c r="B6" t="s">
        <v>6</v>
      </c>
      <c r="D6" s="8"/>
      <c r="E6" s="3">
        <v>1581</v>
      </c>
      <c r="F6" s="4"/>
      <c r="G6" s="8"/>
      <c r="H6" s="8">
        <v>1591</v>
      </c>
      <c r="J6" s="62">
        <f t="shared" si="0"/>
        <v>6.3251106894370857E-3</v>
      </c>
    </row>
    <row r="7" spans="1:11" x14ac:dyDescent="0.25">
      <c r="A7" t="s">
        <v>7</v>
      </c>
      <c r="D7" s="8">
        <v>8800</v>
      </c>
      <c r="E7" s="3">
        <v>8800</v>
      </c>
      <c r="F7" s="4"/>
      <c r="G7" s="8">
        <v>8709</v>
      </c>
      <c r="H7" s="8">
        <v>8709</v>
      </c>
      <c r="J7" s="67">
        <f t="shared" si="0"/>
        <v>-1.0340909090909123E-2</v>
      </c>
    </row>
    <row r="8" spans="1:11" x14ac:dyDescent="0.25">
      <c r="B8" t="s">
        <v>8</v>
      </c>
      <c r="D8" s="8"/>
      <c r="E8" s="3">
        <v>3206</v>
      </c>
      <c r="F8" s="4"/>
      <c r="G8" s="8"/>
      <c r="H8" s="8">
        <v>3154</v>
      </c>
      <c r="J8" s="69">
        <f t="shared" si="0"/>
        <v>-1.6219588271989993E-2</v>
      </c>
    </row>
    <row r="9" spans="1:11" x14ac:dyDescent="0.25">
      <c r="A9" t="s">
        <v>9</v>
      </c>
      <c r="D9" s="8">
        <v>3192</v>
      </c>
      <c r="E9" s="3">
        <v>3192</v>
      </c>
      <c r="F9" s="4"/>
      <c r="G9" s="8">
        <v>3142</v>
      </c>
      <c r="H9" s="8">
        <v>3142</v>
      </c>
      <c r="J9" s="69">
        <f t="shared" si="0"/>
        <v>-1.5664160401002492E-2</v>
      </c>
    </row>
    <row r="10" spans="1:11" x14ac:dyDescent="0.25">
      <c r="A10" t="s">
        <v>10</v>
      </c>
      <c r="D10" s="8">
        <v>824</v>
      </c>
      <c r="E10" s="3">
        <v>824</v>
      </c>
      <c r="F10" s="4"/>
      <c r="G10" s="8">
        <v>824</v>
      </c>
      <c r="H10" s="8">
        <v>824</v>
      </c>
      <c r="J10" s="65">
        <f t="shared" si="0"/>
        <v>0</v>
      </c>
    </row>
    <row r="11" spans="1:11" x14ac:dyDescent="0.25">
      <c r="A11" t="s">
        <v>61</v>
      </c>
      <c r="D11" s="8">
        <v>2629</v>
      </c>
      <c r="E11" s="3">
        <v>2629</v>
      </c>
      <c r="F11" s="4"/>
      <c r="G11" s="8">
        <v>2649</v>
      </c>
      <c r="H11" s="8">
        <v>2649</v>
      </c>
      <c r="J11" s="62">
        <f t="shared" si="0"/>
        <v>7.607455306199995E-3</v>
      </c>
    </row>
    <row r="12" spans="1:11" x14ac:dyDescent="0.25">
      <c r="A12" t="s">
        <v>11</v>
      </c>
      <c r="D12" s="8">
        <v>1215</v>
      </c>
      <c r="E12" s="3">
        <v>1215</v>
      </c>
      <c r="F12" s="4"/>
      <c r="G12" s="8">
        <v>1223</v>
      </c>
      <c r="H12" s="8">
        <v>1223</v>
      </c>
      <c r="J12" s="62">
        <f t="shared" si="0"/>
        <v>6.5843621399177543E-3</v>
      </c>
    </row>
    <row r="13" spans="1:11" x14ac:dyDescent="0.25">
      <c r="A13" t="s">
        <v>12</v>
      </c>
      <c r="D13" s="8">
        <v>5301</v>
      </c>
      <c r="E13" s="3">
        <v>5301</v>
      </c>
      <c r="F13" s="4"/>
      <c r="G13" s="8">
        <v>5223</v>
      </c>
      <c r="H13" s="8">
        <v>5223</v>
      </c>
      <c r="J13" s="69">
        <f t="shared" si="0"/>
        <v>-1.4714204867006253E-2</v>
      </c>
    </row>
    <row r="14" spans="1:11" x14ac:dyDescent="0.25">
      <c r="A14" t="s">
        <v>13</v>
      </c>
      <c r="D14" s="8">
        <v>8495</v>
      </c>
      <c r="E14" s="3">
        <v>8405</v>
      </c>
      <c r="F14" s="4"/>
      <c r="G14" s="8">
        <v>8325</v>
      </c>
      <c r="H14" s="8">
        <v>8325</v>
      </c>
      <c r="J14" s="67">
        <f t="shared" si="0"/>
        <v>-9.5181439619274055E-3</v>
      </c>
    </row>
    <row r="15" spans="1:11" x14ac:dyDescent="0.25">
      <c r="A15" t="s">
        <v>14</v>
      </c>
      <c r="D15" s="8">
        <v>3680</v>
      </c>
      <c r="E15" s="3">
        <v>3680</v>
      </c>
      <c r="F15" s="4"/>
      <c r="G15" s="8">
        <v>3601</v>
      </c>
      <c r="H15" s="8">
        <v>3601</v>
      </c>
      <c r="J15" s="66">
        <f t="shared" si="0"/>
        <v>-2.1467391304347827E-2</v>
      </c>
    </row>
    <row r="16" spans="1:11" x14ac:dyDescent="0.25">
      <c r="B16" t="s">
        <v>15</v>
      </c>
      <c r="D16" s="8"/>
      <c r="E16" s="3">
        <v>1235</v>
      </c>
      <c r="F16" s="4"/>
      <c r="G16" s="8"/>
      <c r="H16" s="8">
        <v>1210</v>
      </c>
      <c r="J16" s="66">
        <f t="shared" si="0"/>
        <v>-2.0242914979757054E-2</v>
      </c>
    </row>
    <row r="17" spans="1:15" x14ac:dyDescent="0.25">
      <c r="A17" t="s">
        <v>16</v>
      </c>
      <c r="D17" s="8">
        <v>1786</v>
      </c>
      <c r="E17" s="3">
        <v>1786</v>
      </c>
      <c r="F17" s="4"/>
      <c r="G17" s="8">
        <v>1790</v>
      </c>
      <c r="H17" s="8">
        <v>1790</v>
      </c>
      <c r="J17" s="62">
        <f t="shared" si="0"/>
        <v>2.2396416573349232E-3</v>
      </c>
    </row>
    <row r="18" spans="1:15" x14ac:dyDescent="0.25">
      <c r="A18" t="s">
        <v>17</v>
      </c>
      <c r="D18" s="8">
        <v>1938</v>
      </c>
      <c r="E18" s="3">
        <v>1938</v>
      </c>
      <c r="F18" s="4"/>
      <c r="G18" s="8">
        <v>1924</v>
      </c>
      <c r="H18" s="8">
        <v>1924</v>
      </c>
      <c r="J18" s="65">
        <f t="shared" si="0"/>
        <v>-7.2239422084623417E-3</v>
      </c>
    </row>
    <row r="19" spans="1:15" x14ac:dyDescent="0.25">
      <c r="D19" s="8"/>
      <c r="F19" s="4"/>
      <c r="G19" s="8"/>
      <c r="H19" s="8"/>
      <c r="J19" s="68"/>
    </row>
    <row r="20" spans="1:15" x14ac:dyDescent="0.25">
      <c r="A20" t="s">
        <v>18</v>
      </c>
      <c r="D20" s="8">
        <v>1282</v>
      </c>
      <c r="E20" s="3">
        <v>1282</v>
      </c>
      <c r="F20" s="4"/>
      <c r="G20" s="8">
        <v>1223</v>
      </c>
      <c r="H20" s="8">
        <v>1223</v>
      </c>
      <c r="J20" s="66">
        <f t="shared" si="0"/>
        <v>-4.6021840873634923E-2</v>
      </c>
    </row>
    <row r="21" spans="1:15" x14ac:dyDescent="0.25">
      <c r="B21" t="s">
        <v>19</v>
      </c>
      <c r="D21" s="8"/>
      <c r="E21" s="3">
        <v>1478</v>
      </c>
      <c r="F21" s="4"/>
      <c r="G21" s="8"/>
      <c r="H21" s="8">
        <v>1454</v>
      </c>
      <c r="J21" s="69">
        <f t="shared" si="0"/>
        <v>-1.6238159675236785E-2</v>
      </c>
    </row>
    <row r="22" spans="1:15" x14ac:dyDescent="0.25">
      <c r="B22" t="s">
        <v>20</v>
      </c>
      <c r="D22" s="8"/>
      <c r="E22" s="3">
        <v>11160</v>
      </c>
      <c r="F22" s="4"/>
      <c r="G22" s="8"/>
      <c r="H22" s="8">
        <v>11002</v>
      </c>
      <c r="J22" s="69">
        <f t="shared" si="0"/>
        <v>-1.4157706093190003E-2</v>
      </c>
    </row>
    <row r="23" spans="1:15" x14ac:dyDescent="0.25">
      <c r="A23" t="s">
        <v>21</v>
      </c>
      <c r="D23" s="8">
        <v>3597</v>
      </c>
      <c r="E23" s="3">
        <v>3597</v>
      </c>
      <c r="F23" s="4"/>
      <c r="G23" s="8">
        <v>3585</v>
      </c>
      <c r="H23" s="8">
        <v>3585</v>
      </c>
      <c r="J23" s="65">
        <f t="shared" si="0"/>
        <v>-3.3361134278565574E-3</v>
      </c>
    </row>
    <row r="24" spans="1:15" x14ac:dyDescent="0.25">
      <c r="B24" t="s">
        <v>22</v>
      </c>
      <c r="D24" s="8"/>
      <c r="E24" s="3">
        <v>2526</v>
      </c>
      <c r="F24" s="4"/>
      <c r="G24" s="8"/>
      <c r="H24" s="8">
        <v>2494</v>
      </c>
      <c r="J24" s="69">
        <f t="shared" si="0"/>
        <v>-1.2668250197941378E-2</v>
      </c>
    </row>
    <row r="25" spans="1:15" x14ac:dyDescent="0.25">
      <c r="B25" t="s">
        <v>23</v>
      </c>
      <c r="D25" s="8"/>
      <c r="E25" s="3">
        <v>3999</v>
      </c>
      <c r="F25" s="4"/>
      <c r="G25" s="8"/>
      <c r="H25" s="8">
        <v>3928</v>
      </c>
      <c r="J25" s="69">
        <f t="shared" si="0"/>
        <v>-1.7754438609652423E-2</v>
      </c>
    </row>
    <row r="26" spans="1:15" x14ac:dyDescent="0.25">
      <c r="A26" t="s">
        <v>24</v>
      </c>
      <c r="D26" s="8">
        <v>2450</v>
      </c>
      <c r="E26" s="3">
        <v>2450</v>
      </c>
      <c r="F26" s="4"/>
      <c r="G26" s="8">
        <v>2450</v>
      </c>
      <c r="H26" s="8">
        <v>2450</v>
      </c>
      <c r="J26" s="65">
        <f t="shared" si="0"/>
        <v>0</v>
      </c>
    </row>
    <row r="27" spans="1:15" x14ac:dyDescent="0.25">
      <c r="A27" t="s">
        <v>25</v>
      </c>
      <c r="D27" s="8">
        <v>8649</v>
      </c>
      <c r="E27" s="3">
        <v>8649</v>
      </c>
      <c r="F27" s="4"/>
      <c r="G27" s="8">
        <v>8634</v>
      </c>
      <c r="H27" s="8">
        <v>8634</v>
      </c>
      <c r="J27" s="65">
        <f t="shared" si="0"/>
        <v>-1.734304543877907E-3</v>
      </c>
    </row>
    <row r="28" spans="1:15" ht="7.5" customHeight="1" x14ac:dyDescent="0.25">
      <c r="D28" s="8"/>
      <c r="F28" s="4"/>
      <c r="J28" s="61"/>
    </row>
    <row r="29" spans="1:15" x14ac:dyDescent="0.25">
      <c r="A29" s="10" t="s">
        <v>26</v>
      </c>
      <c r="B29" s="11"/>
      <c r="C29" s="11"/>
      <c r="D29" s="14">
        <f>SUM(D5:D28)</f>
        <v>59245</v>
      </c>
      <c r="E29" s="12"/>
      <c r="F29" s="13"/>
      <c r="G29" s="60">
        <f>SUM(G5:G28)</f>
        <v>58664</v>
      </c>
      <c r="H29" s="12"/>
      <c r="I29" s="12"/>
      <c r="J29" s="63">
        <f>G29/D29-1</f>
        <v>-9.8067347455481624E-3</v>
      </c>
    </row>
    <row r="30" spans="1:15" x14ac:dyDescent="0.25">
      <c r="A30" s="15" t="s">
        <v>27</v>
      </c>
      <c r="B30" s="16"/>
      <c r="C30" s="16"/>
      <c r="D30" s="16"/>
      <c r="E30" s="17">
        <f>SUM(E5:E29)</f>
        <v>84340</v>
      </c>
      <c r="F30" s="18"/>
      <c r="G30" s="16"/>
      <c r="H30" s="17">
        <f>SUM(H5:H29)</f>
        <v>83497</v>
      </c>
      <c r="I30" s="17"/>
      <c r="J30" s="64">
        <f t="shared" si="0"/>
        <v>-9.9952572919136395E-3</v>
      </c>
      <c r="K30" s="59"/>
    </row>
    <row r="31" spans="1:15" ht="15.75" thickBot="1" x14ac:dyDescent="0.3">
      <c r="A31" s="19"/>
      <c r="B31" s="19"/>
      <c r="C31" s="19"/>
      <c r="D31" s="20"/>
      <c r="E31" s="20"/>
      <c r="F31" s="19"/>
      <c r="G31" s="19"/>
      <c r="H31" s="20"/>
      <c r="I31" s="20"/>
      <c r="J31" s="9"/>
    </row>
    <row r="32" spans="1:15" x14ac:dyDescent="0.25">
      <c r="A32" s="21" t="s">
        <v>28</v>
      </c>
      <c r="B32" s="22" t="s">
        <v>29</v>
      </c>
      <c r="C32" s="23"/>
      <c r="D32" s="24" t="s">
        <v>30</v>
      </c>
      <c r="E32" s="23"/>
      <c r="F32" s="58" t="s">
        <v>31</v>
      </c>
      <c r="G32" s="25"/>
      <c r="H32" s="26" t="s">
        <v>32</v>
      </c>
      <c r="I32" s="27"/>
      <c r="J32" s="28"/>
      <c r="K32" s="29" t="s">
        <v>33</v>
      </c>
      <c r="L32" s="23"/>
      <c r="M32" s="4"/>
      <c r="N32" s="30"/>
      <c r="O32" s="30"/>
    </row>
    <row r="33" spans="1:15" x14ac:dyDescent="0.25">
      <c r="A33" s="31" t="s">
        <v>34</v>
      </c>
      <c r="B33" s="31" t="s">
        <v>35</v>
      </c>
      <c r="C33" s="32" t="s">
        <v>70</v>
      </c>
      <c r="D33" s="31" t="s">
        <v>36</v>
      </c>
      <c r="E33" s="33" t="s">
        <v>73</v>
      </c>
      <c r="F33" s="34" t="s">
        <v>37</v>
      </c>
      <c r="G33" s="35" t="s">
        <v>71</v>
      </c>
      <c r="H33" s="34" t="s">
        <v>38</v>
      </c>
      <c r="I33" s="36" t="s">
        <v>72</v>
      </c>
      <c r="J33" s="37"/>
      <c r="K33" s="38" t="s">
        <v>39</v>
      </c>
      <c r="L33" s="35" t="s">
        <v>65</v>
      </c>
      <c r="N33" s="30"/>
      <c r="O33" s="30"/>
    </row>
    <row r="34" spans="1:15" ht="15.75" thickBot="1" x14ac:dyDescent="0.3">
      <c r="A34" s="39" t="s">
        <v>40</v>
      </c>
      <c r="B34" s="40"/>
      <c r="C34" s="41"/>
      <c r="D34" s="40" t="s">
        <v>41</v>
      </c>
      <c r="E34" s="41"/>
      <c r="F34" s="42" t="s">
        <v>42</v>
      </c>
      <c r="G34" s="43"/>
      <c r="H34" s="42" t="s">
        <v>41</v>
      </c>
      <c r="I34" s="44"/>
      <c r="J34" s="45"/>
      <c r="K34" s="44"/>
      <c r="L34" s="43"/>
    </row>
    <row r="35" spans="1:15" x14ac:dyDescent="0.25">
      <c r="A35" s="19" t="s">
        <v>69</v>
      </c>
      <c r="B35" s="19"/>
      <c r="C35" s="19"/>
      <c r="D35" s="20"/>
      <c r="E35" s="20"/>
      <c r="F35" s="19"/>
      <c r="G35" s="19"/>
      <c r="H35" s="20"/>
      <c r="I35" s="20"/>
      <c r="J35" s="46"/>
      <c r="K35" t="s">
        <v>43</v>
      </c>
    </row>
    <row r="36" spans="1:15" x14ac:dyDescent="0.25">
      <c r="A36" s="19"/>
      <c r="B36" s="19"/>
      <c r="C36" s="19"/>
      <c r="D36" s="20"/>
      <c r="E36" s="20"/>
      <c r="F36" s="19"/>
      <c r="G36" s="19"/>
      <c r="H36" s="20"/>
      <c r="I36" s="20"/>
      <c r="J36" s="46"/>
    </row>
    <row r="37" spans="1:15" x14ac:dyDescent="0.25">
      <c r="A37" s="19"/>
      <c r="B37" s="19"/>
      <c r="C37" s="19"/>
      <c r="D37" s="20"/>
      <c r="E37" s="6" t="s">
        <v>62</v>
      </c>
      <c r="F37" s="19"/>
      <c r="G37" s="6" t="s">
        <v>66</v>
      </c>
      <c r="I37" s="6"/>
      <c r="J37" s="5" t="s">
        <v>64</v>
      </c>
    </row>
    <row r="38" spans="1:15" x14ac:dyDescent="0.25">
      <c r="A38" s="5" t="s">
        <v>44</v>
      </c>
      <c r="B38" s="5"/>
      <c r="C38" s="5"/>
      <c r="D38" s="20"/>
      <c r="E38" s="20"/>
      <c r="F38" s="19"/>
      <c r="G38" s="5"/>
      <c r="H38" s="6"/>
      <c r="I38" s="6"/>
      <c r="J38" s="5" t="s">
        <v>63</v>
      </c>
    </row>
    <row r="39" spans="1:15" x14ac:dyDescent="0.25">
      <c r="A39" s="5" t="s">
        <v>45</v>
      </c>
      <c r="B39" s="5"/>
      <c r="C39" s="5"/>
      <c r="D39" s="6"/>
      <c r="E39" s="6"/>
      <c r="F39" s="5"/>
      <c r="G39" s="5"/>
      <c r="H39" s="6"/>
      <c r="I39" s="6"/>
      <c r="J39" s="47"/>
    </row>
    <row r="40" spans="1:15" x14ac:dyDescent="0.25">
      <c r="D40" s="6"/>
      <c r="E40" s="6"/>
      <c r="F40" s="5"/>
      <c r="G40" s="5"/>
      <c r="H40" s="6"/>
      <c r="I40" s="6"/>
      <c r="J40" s="47"/>
    </row>
    <row r="41" spans="1:15" x14ac:dyDescent="0.25">
      <c r="B41" t="s">
        <v>46</v>
      </c>
      <c r="E41" s="3">
        <v>3797</v>
      </c>
      <c r="F41" s="48"/>
      <c r="G41" s="8">
        <v>3804</v>
      </c>
      <c r="J41" s="62">
        <f>G41/E41-1</f>
        <v>1.8435607058204795E-3</v>
      </c>
    </row>
    <row r="42" spans="1:15" x14ac:dyDescent="0.25">
      <c r="B42" t="s">
        <v>47</v>
      </c>
      <c r="E42" s="3">
        <v>2577</v>
      </c>
      <c r="F42" s="48"/>
      <c r="G42" s="8">
        <v>2541</v>
      </c>
      <c r="J42" s="70">
        <f t="shared" ref="J42:J61" si="1">G42/E42-1</f>
        <v>-1.396973224679865E-2</v>
      </c>
    </row>
    <row r="43" spans="1:15" x14ac:dyDescent="0.25">
      <c r="B43" t="s">
        <v>48</v>
      </c>
      <c r="E43" s="3">
        <v>9079</v>
      </c>
      <c r="F43" s="48"/>
      <c r="G43" s="8">
        <v>9101</v>
      </c>
      <c r="J43" s="62">
        <f t="shared" si="1"/>
        <v>2.4231743584095522E-3</v>
      </c>
    </row>
    <row r="44" spans="1:15" x14ac:dyDescent="0.25">
      <c r="B44" t="s">
        <v>49</v>
      </c>
      <c r="E44" s="3">
        <v>4941</v>
      </c>
      <c r="F44" s="48"/>
      <c r="G44" s="8">
        <v>4909</v>
      </c>
      <c r="J44" s="65">
        <f t="shared" si="1"/>
        <v>-6.4764217769682775E-3</v>
      </c>
    </row>
    <row r="45" spans="1:15" x14ac:dyDescent="0.25">
      <c r="B45" t="s">
        <v>50</v>
      </c>
      <c r="E45" s="3">
        <v>3058</v>
      </c>
      <c r="F45" s="48"/>
      <c r="G45" s="8">
        <v>3084</v>
      </c>
      <c r="J45" s="62">
        <f t="shared" si="1"/>
        <v>8.5022890778285731E-3</v>
      </c>
    </row>
    <row r="46" spans="1:15" x14ac:dyDescent="0.25">
      <c r="B46" t="s">
        <v>51</v>
      </c>
      <c r="E46" s="3">
        <v>2626</v>
      </c>
      <c r="F46" s="48"/>
      <c r="G46" s="8">
        <v>2637</v>
      </c>
      <c r="J46" s="62">
        <f t="shared" si="1"/>
        <v>4.1888804265042268E-3</v>
      </c>
    </row>
    <row r="47" spans="1:15" x14ac:dyDescent="0.25">
      <c r="B47" t="s">
        <v>52</v>
      </c>
      <c r="E47" s="3">
        <v>17467</v>
      </c>
      <c r="F47" s="48"/>
      <c r="G47" s="8">
        <v>17727</v>
      </c>
      <c r="J47" s="62">
        <f t="shared" si="1"/>
        <v>1.4885212114272628E-2</v>
      </c>
    </row>
    <row r="48" spans="1:15" x14ac:dyDescent="0.25">
      <c r="F48" s="48"/>
      <c r="G48" s="8"/>
      <c r="J48" s="68"/>
    </row>
    <row r="49" spans="2:10" x14ac:dyDescent="0.25">
      <c r="B49" t="s">
        <v>53</v>
      </c>
      <c r="E49" s="3">
        <v>9702</v>
      </c>
      <c r="F49" s="48"/>
      <c r="G49" s="8">
        <v>9813</v>
      </c>
      <c r="J49" s="62">
        <f t="shared" si="1"/>
        <v>1.1440940012368506E-2</v>
      </c>
    </row>
    <row r="50" spans="2:10" x14ac:dyDescent="0.25">
      <c r="F50" s="48"/>
      <c r="G50" s="8"/>
      <c r="J50" s="68"/>
    </row>
    <row r="51" spans="2:10" x14ac:dyDescent="0.25">
      <c r="B51" t="s">
        <v>54</v>
      </c>
      <c r="E51" s="3">
        <v>13750</v>
      </c>
      <c r="F51" s="48"/>
      <c r="G51" s="8">
        <v>13674</v>
      </c>
      <c r="I51"/>
      <c r="J51" s="65">
        <f t="shared" si="1"/>
        <v>-5.527272727272714E-3</v>
      </c>
    </row>
    <row r="52" spans="2:10" x14ac:dyDescent="0.25">
      <c r="F52" s="48"/>
      <c r="G52" s="8"/>
      <c r="I52"/>
      <c r="J52" s="68"/>
    </row>
    <row r="53" spans="2:10" x14ac:dyDescent="0.25">
      <c r="B53" t="s">
        <v>55</v>
      </c>
      <c r="E53" s="3">
        <v>80039</v>
      </c>
      <c r="F53" s="48"/>
      <c r="G53" s="8">
        <v>78875</v>
      </c>
      <c r="I53"/>
      <c r="J53" s="70">
        <f t="shared" si="1"/>
        <v>-1.4542910331213577E-2</v>
      </c>
    </row>
    <row r="54" spans="2:10" x14ac:dyDescent="0.25">
      <c r="F54" s="48"/>
      <c r="G54" s="8"/>
      <c r="I54"/>
      <c r="J54" s="68"/>
    </row>
    <row r="55" spans="2:10" x14ac:dyDescent="0.25">
      <c r="B55" t="s">
        <v>56</v>
      </c>
      <c r="E55" s="3">
        <v>1397715</v>
      </c>
      <c r="F55" s="48"/>
      <c r="G55" s="8">
        <v>1371498</v>
      </c>
      <c r="I55"/>
      <c r="J55" s="70">
        <f t="shared" si="1"/>
        <v>-1.8757042744765529E-2</v>
      </c>
    </row>
    <row r="56" spans="2:10" x14ac:dyDescent="0.25">
      <c r="F56" s="48"/>
      <c r="G56" s="8"/>
      <c r="I56"/>
      <c r="J56" s="68"/>
    </row>
    <row r="57" spans="2:10" x14ac:dyDescent="0.25">
      <c r="B57" t="s">
        <v>57</v>
      </c>
      <c r="E57" s="3">
        <v>879929</v>
      </c>
      <c r="F57" s="48"/>
      <c r="G57" s="8">
        <v>878059</v>
      </c>
      <c r="I57"/>
      <c r="J57" s="65">
        <f t="shared" si="1"/>
        <v>-2.1251714626975282E-3</v>
      </c>
    </row>
    <row r="58" spans="2:10" x14ac:dyDescent="0.25">
      <c r="F58" s="4"/>
      <c r="G58" s="8"/>
      <c r="I58"/>
      <c r="J58" s="68"/>
    </row>
    <row r="59" spans="2:10" x14ac:dyDescent="0.25">
      <c r="B59" t="s">
        <v>58</v>
      </c>
      <c r="E59" s="3">
        <v>9966992</v>
      </c>
      <c r="F59" s="49"/>
      <c r="G59" s="8">
        <v>9965046</v>
      </c>
      <c r="I59"/>
      <c r="J59" s="62">
        <f t="shared" si="1"/>
        <v>-1.9524446292318309E-4</v>
      </c>
    </row>
    <row r="60" spans="2:10" x14ac:dyDescent="0.25">
      <c r="F60" s="4"/>
      <c r="G60" s="8"/>
      <c r="I60"/>
      <c r="J60" s="68"/>
    </row>
    <row r="61" spans="2:10" x14ac:dyDescent="0.25">
      <c r="B61" t="s">
        <v>59</v>
      </c>
      <c r="E61" s="3">
        <v>59257566</v>
      </c>
      <c r="F61" s="48"/>
      <c r="G61" s="8">
        <v>58983122</v>
      </c>
      <c r="I61"/>
      <c r="J61" s="65">
        <f t="shared" si="1"/>
        <v>-4.6313748357467155E-3</v>
      </c>
    </row>
    <row r="62" spans="2:10" ht="15.75" thickBot="1" x14ac:dyDescent="0.3">
      <c r="E62" s="50"/>
      <c r="I62"/>
      <c r="J62" s="61"/>
    </row>
    <row r="63" spans="2:10" ht="15.75" thickBot="1" x14ac:dyDescent="0.3">
      <c r="B63" s="51" t="s">
        <v>60</v>
      </c>
      <c r="C63" s="52"/>
      <c r="D63" s="53"/>
      <c r="E63" s="54">
        <f>E30/E57</f>
        <v>9.5848642333642833E-2</v>
      </c>
      <c r="F63" s="55"/>
      <c r="G63" s="52"/>
      <c r="H63" s="54">
        <f>H30/G57</f>
        <v>9.509269878220028E-2</v>
      </c>
      <c r="I63" s="56"/>
      <c r="J63" s="61"/>
    </row>
    <row r="64" spans="2:10" ht="15.75" thickBot="1" x14ac:dyDescent="0.3">
      <c r="B64" s="30"/>
      <c r="C64" s="30"/>
      <c r="D64" s="57"/>
      <c r="E64" s="57"/>
      <c r="F64" s="30"/>
      <c r="G64" s="30"/>
      <c r="H64"/>
      <c r="I64"/>
      <c r="J64"/>
    </row>
    <row r="65" spans="1:15" x14ac:dyDescent="0.25">
      <c r="A65" s="21" t="s">
        <v>28</v>
      </c>
      <c r="B65" s="22" t="s">
        <v>29</v>
      </c>
      <c r="C65" s="23"/>
      <c r="D65" s="24" t="s">
        <v>30</v>
      </c>
      <c r="E65" s="23"/>
      <c r="F65" s="58" t="s">
        <v>31</v>
      </c>
      <c r="G65" s="25"/>
      <c r="H65" s="26" t="s">
        <v>32</v>
      </c>
      <c r="I65" s="27"/>
      <c r="J65" s="28"/>
      <c r="K65" s="29" t="s">
        <v>33</v>
      </c>
      <c r="L65" s="23"/>
    </row>
    <row r="66" spans="1:15" x14ac:dyDescent="0.25">
      <c r="A66" s="31" t="s">
        <v>34</v>
      </c>
      <c r="B66" s="31" t="s">
        <v>35</v>
      </c>
      <c r="C66" s="32" t="s">
        <v>70</v>
      </c>
      <c r="D66" s="31" t="s">
        <v>36</v>
      </c>
      <c r="E66" s="33" t="s">
        <v>73</v>
      </c>
      <c r="F66" s="34" t="s">
        <v>37</v>
      </c>
      <c r="G66" s="35" t="s">
        <v>71</v>
      </c>
      <c r="H66" s="34" t="s">
        <v>38</v>
      </c>
      <c r="I66" s="36" t="s">
        <v>72</v>
      </c>
      <c r="J66" s="37"/>
      <c r="K66" s="38" t="s">
        <v>39</v>
      </c>
      <c r="L66" s="35" t="s">
        <v>65</v>
      </c>
      <c r="N66" s="30"/>
      <c r="O66" s="30"/>
    </row>
    <row r="67" spans="1:15" ht="15.75" thickBot="1" x14ac:dyDescent="0.3">
      <c r="A67" s="39" t="s">
        <v>40</v>
      </c>
      <c r="B67" s="40"/>
      <c r="C67" s="41"/>
      <c r="D67" s="40" t="s">
        <v>41</v>
      </c>
      <c r="E67" s="41"/>
      <c r="F67" s="42" t="s">
        <v>42</v>
      </c>
      <c r="G67" s="43"/>
      <c r="H67" s="42" t="s">
        <v>41</v>
      </c>
      <c r="I67" s="44"/>
      <c r="J67" s="45"/>
      <c r="K67" s="44"/>
      <c r="L67" s="43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tab.1-ABITANTI 2020-2021 </vt:lpstr>
      <vt:lpstr>'tab.1-ABITANTI 2020-2021 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vecchi</dc:creator>
  <cp:lastModifiedBy>aldo vecchi</cp:lastModifiedBy>
  <dcterms:created xsi:type="dcterms:W3CDTF">2020-07-18T15:24:49Z</dcterms:created>
  <dcterms:modified xsi:type="dcterms:W3CDTF">2022-07-16T15:34:12Z</dcterms:modified>
</cp:coreProperties>
</file>